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firstSheet="1" activeTab="5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'附表2一般公共预算支出预算表'!$A$1:$F$19</definedName>
    <definedName name="_xlnm.Print_Titles" localSheetId="1">'附表2一般公共预算支出预算表'!$1:$4</definedName>
    <definedName name="_xlnm.Print_Area" localSheetId="2">'附表3一般公共预算基本支出表'!$A$1:$F$25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'附表8支出预算总表'!$A$1:$F$19</definedName>
    <definedName name="_xlnm.Print_Titles" localSheetId="7">'附表8支出预算总表'!$1:$4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8">'附表9项目支出表'!$A$1:$M$8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<sst xmlns="http://schemas.openxmlformats.org/spreadsheetml/2006/main" count="340" uniqueCount="182">
  <si>
    <t>附表1</t>
  </si>
  <si>
    <t>2021年财政拨款收支预算总表</t>
  </si>
  <si>
    <t>部门：市安全生产应急救援指挥中心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</si>
  <si>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</si>
  <si>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</si>
  <si>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</si>
  <si>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</si>
  <si>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</si>
  <si>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</si>
  <si>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</si>
  <si>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</si>
  <si>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</si>
  <si>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</si>
  <si>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</si>
  <si>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</si>
  <si>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</si>
  <si>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</si>
  <si>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</si>
  <si>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</si>
  <si>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</si>
  <si>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</si>
  <si>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</si>
  <si>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</si>
  <si>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</si>
  <si>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</si>
  <si>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</si>
  <si>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</si>
  <si>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</si>
  <si>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</si>
  <si>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</si>
  <si>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</si>
  <si>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</si>
  <si>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</si>
  <si>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</si>
  <si>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</si>
  <si>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</si>
  <si>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</si>
  <si>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</si>
  <si>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</si>
  <si>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</si>
  <si>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</si>
  <si>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</si>
  <si>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</si>
  <si>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</si>
  <si>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</si>
  <si>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</si>
  <si>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</si>
  <si>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</si>
  <si>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</si>
  <si>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</si>
  <si>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</si>
  <si>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</si>
  <si>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</si>
  <si>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</si>
  <si>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</si>
  <si>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</si>
  <si>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</si>
  <si>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</si>
  <si>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</si>
  <si>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</si>
  <si>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</si>
  <si>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</si>
  <si>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</si>
  <si>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</si>
  <si>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</si>
  <si>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</si>
  <si>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</si>
  <si>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</si>
  <si>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</si>
  <si>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</si>
  <si>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</si>
  <si>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</si>
  <si>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</si>
  <si>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</si>
  <si>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</si>
  <si>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</si>
  <si>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</si>
  <si>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</si>
  <si>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</si>
  <si>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</si>
  <si>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</si>
  <si>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</si>
  <si>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</si>
  <si>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2240109</t>
  </si>
  <si>
    <t xml:space="preserve">    应急管理</t>
  </si>
  <si>
    <t xml:space="preserve">    2240150</t>
  </si>
  <si>
    <t xml:space="preserve">    事业运行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</si>
  <si>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</si>
  <si>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</si>
  <si>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</si>
  <si>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</si>
  <si>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</si>
  <si>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</si>
  <si>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</si>
  <si>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</si>
  <si>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</si>
  <si>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</si>
  <si>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</si>
  <si>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</si>
  <si>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</si>
  <si>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</si>
  <si>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</si>
  <si>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</si>
  <si>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</si>
  <si>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</si>
  <si>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</si>
  <si>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</si>
  <si>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</si>
  <si>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</si>
  <si>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</si>
  <si>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</si>
  <si>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</si>
  <si>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</si>
  <si>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</si>
  <si>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</si>
  <si>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</si>
  <si>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</si>
  <si>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</si>
  <si>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</si>
  <si>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</si>
  <si>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</si>
  <si>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</si>
  <si>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</si>
  <si>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</si>
  <si>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</si>
  <si>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</si>
  <si>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</si>
  <si>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</si>
  <si>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</si>
  <si>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</si>
  <si>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</si>
  <si>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</si>
  <si>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</si>
  <si>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说明：我单位2021年没有政府性基金预算拨款收入，也没有使用政府性基金预算拨款安排的支出。</t>
  </si>
  <si>
    <t>附表5</t>
  </si>
  <si>
    <t>2021年国有资本经营收支预算表</t>
  </si>
  <si>
    <t>国有资本经营收入预算</t>
  </si>
  <si>
    <t>国有资本经营支出预算</t>
  </si>
  <si>
    <t>说明：我单位2021年没有国有资本经营预算拨款收入，也没有使用国有资本经营预算拨款安排的支出。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</si>
  <si>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</si>
  <si>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</si>
  <si>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</si>
  <si>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</si>
  <si>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</si>
  <si>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</si>
  <si>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</si>
  <si>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</si>
  <si>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</si>
  <si>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</si>
  <si>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</si>
  <si>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</si>
  <si>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</si>
  <si>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</si>
  <si>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</si>
  <si>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</si>
  <si>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</si>
  <si>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</si>
  <si>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</si>
  <si>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</si>
  <si>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</si>
  <si>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</si>
  <si>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</si>
  <si>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</si>
  <si>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</si>
  <si>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</si>
  <si>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</si>
  <si>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</si>
  <si>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</si>
  <si>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</si>
  <si>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</si>
  <si>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</si>
  <si>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</si>
  <si>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</si>
  <si>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</si>
  <si>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</si>
  <si>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安全生产事故应急救援及应急平台运转专项经费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</si>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</sst>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0">
      <selection activeCell="C31" sqref="C3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3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1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1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1" customFormat="1" ht="18" customHeight="1">
      <c r="A4" s="8" t="s">
        <v>4</v>
      </c>
      <c r="B4" s="48"/>
      <c r="C4" s="49" t="s">
        <v>5</v>
      </c>
      <c r="D4" s="114"/>
      <c r="E4" s="114"/>
      <c r="F4" s="115"/>
      <c r="G4" s="115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1" customFormat="1" ht="35.25" customHeight="1">
      <c r="A5" s="8" t="s">
        <v>6</v>
      </c>
      <c r="B5" s="13" t="s">
        <v>7</v>
      </c>
      <c r="C5" s="51" t="s">
        <v>6</v>
      </c>
      <c r="D5" s="116" t="s">
        <v>8</v>
      </c>
      <c r="E5" s="117" t="s">
        <v>9</v>
      </c>
      <c r="F5" s="118" t="s">
        <v>10</v>
      </c>
      <c r="G5" s="119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1" customFormat="1" ht="22.5" customHeight="1">
      <c r="A6" s="53" t="s">
        <v>12</v>
      </c>
      <c r="B6" s="56"/>
      <c r="C6" s="55" t="s">
        <v>13</v>
      </c>
      <c r="D6" s="120">
        <f>SUM(D7:D35)</f>
        <v>75.89</v>
      </c>
      <c r="E6" s="120">
        <f>SUM(E7:E35)</f>
        <v>75.89</v>
      </c>
      <c r="F6" s="54">
        <f>SUM(F7:F35)</f>
        <v>0</v>
      </c>
      <c r="G6" s="121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1" customFormat="1" ht="22.5" customHeight="1">
      <c r="A7" s="57" t="s">
        <v>14</v>
      </c>
      <c r="B7" s="54"/>
      <c r="C7" s="59" t="s">
        <v>15</v>
      </c>
      <c r="D7" s="120">
        <f aca="true" t="shared" si="0" ref="D7:D35">E7+F7</f>
        <v>0</v>
      </c>
      <c r="E7" s="120">
        <v>0</v>
      </c>
      <c r="F7" s="56">
        <v>0</v>
      </c>
      <c r="G7" s="121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1" customFormat="1" ht="22.5" customHeight="1">
      <c r="A8" s="53"/>
      <c r="B8" s="58"/>
      <c r="C8" s="61" t="s">
        <v>16</v>
      </c>
      <c r="D8" s="120">
        <f t="shared" si="0"/>
        <v>0</v>
      </c>
      <c r="E8" s="122">
        <v>0</v>
      </c>
      <c r="F8" s="56">
        <v>0</v>
      </c>
      <c r="G8" s="121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1" customFormat="1" ht="22.5" customHeight="1">
      <c r="A9" s="62" t="s">
        <v>17</v>
      </c>
      <c r="B9" s="54"/>
      <c r="C9" s="61" t="s">
        <v>18</v>
      </c>
      <c r="D9" s="120">
        <f t="shared" si="0"/>
        <v>0</v>
      </c>
      <c r="E9" s="123">
        <v>0</v>
      </c>
      <c r="F9" s="56">
        <v>0</v>
      </c>
      <c r="G9" s="121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1" customFormat="1" ht="22.5" customHeight="1">
      <c r="A10" s="53" t="s">
        <v>19</v>
      </c>
      <c r="B10" s="58">
        <f>SUM(B11:B12)</f>
        <v>75.89</v>
      </c>
      <c r="C10" s="61" t="s">
        <v>20</v>
      </c>
      <c r="D10" s="120">
        <f t="shared" si="0"/>
        <v>0</v>
      </c>
      <c r="E10" s="124">
        <v>0</v>
      </c>
      <c r="F10" s="56">
        <v>0</v>
      </c>
      <c r="G10" s="12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1" customFormat="1" ht="22.5" customHeight="1">
      <c r="A11" s="62" t="s">
        <v>21</v>
      </c>
      <c r="B11" s="56">
        <v>75.89</v>
      </c>
      <c r="C11" s="61" t="s">
        <v>22</v>
      </c>
      <c r="D11" s="120">
        <f t="shared" si="0"/>
        <v>0</v>
      </c>
      <c r="E11" s="124">
        <v>0</v>
      </c>
      <c r="F11" s="56">
        <v>0</v>
      </c>
      <c r="G11" s="12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1" customFormat="1" ht="22.5" customHeight="1">
      <c r="A12" s="53" t="s">
        <v>23</v>
      </c>
      <c r="B12" s="54">
        <v>0</v>
      </c>
      <c r="C12" s="61" t="s">
        <v>24</v>
      </c>
      <c r="D12" s="120">
        <f t="shared" si="0"/>
        <v>0</v>
      </c>
      <c r="E12" s="124">
        <v>0</v>
      </c>
      <c r="F12" s="56">
        <v>0</v>
      </c>
      <c r="G12" s="12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1" customFormat="1" ht="22.5" customHeight="1">
      <c r="A13" s="63" t="s">
        <v>25</v>
      </c>
      <c r="B13" s="66">
        <v>0</v>
      </c>
      <c r="C13" s="61" t="s">
        <v>26</v>
      </c>
      <c r="D13" s="120">
        <f t="shared" si="0"/>
        <v>0</v>
      </c>
      <c r="E13" s="124">
        <v>0</v>
      </c>
      <c r="F13" s="56">
        <v>0</v>
      </c>
      <c r="G13" s="12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1" customFormat="1" ht="22.5" customHeight="1">
      <c r="A14" s="125" t="s">
        <v>27</v>
      </c>
      <c r="B14" s="66"/>
      <c r="C14" s="65" t="s">
        <v>28</v>
      </c>
      <c r="D14" s="120">
        <f t="shared" si="0"/>
        <v>5.03</v>
      </c>
      <c r="E14" s="124">
        <v>5.03</v>
      </c>
      <c r="F14" s="56">
        <v>0</v>
      </c>
      <c r="G14" s="12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1" customFormat="1" ht="22.5" customHeight="1">
      <c r="A15" s="64"/>
      <c r="B15" s="66"/>
      <c r="C15" s="65" t="s">
        <v>29</v>
      </c>
      <c r="D15" s="120">
        <f t="shared" si="0"/>
        <v>0</v>
      </c>
      <c r="E15" s="124">
        <v>0</v>
      </c>
      <c r="F15" s="56">
        <v>0</v>
      </c>
      <c r="G15" s="121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1" customFormat="1" ht="22.5" customHeight="1">
      <c r="A16" s="64"/>
      <c r="B16" s="66"/>
      <c r="C16" s="61" t="s">
        <v>30</v>
      </c>
      <c r="D16" s="120">
        <f t="shared" si="0"/>
        <v>1.98</v>
      </c>
      <c r="E16" s="124">
        <v>1.98</v>
      </c>
      <c r="F16" s="56">
        <v>0</v>
      </c>
      <c r="G16" s="121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1" customFormat="1" ht="22.5" customHeight="1">
      <c r="A17" s="64"/>
      <c r="B17" s="66"/>
      <c r="C17" s="65" t="s">
        <v>31</v>
      </c>
      <c r="D17" s="120">
        <f t="shared" si="0"/>
        <v>0</v>
      </c>
      <c r="E17" s="124">
        <v>0</v>
      </c>
      <c r="F17" s="56">
        <v>0</v>
      </c>
      <c r="G17" s="12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1" customFormat="1" ht="22.5" customHeight="1">
      <c r="A18" s="64"/>
      <c r="B18" s="66"/>
      <c r="C18" s="61" t="s">
        <v>32</v>
      </c>
      <c r="D18" s="120">
        <f t="shared" si="0"/>
        <v>0</v>
      </c>
      <c r="E18" s="124">
        <v>0</v>
      </c>
      <c r="F18" s="56">
        <v>0</v>
      </c>
      <c r="G18" s="12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1" customFormat="1" ht="22.5" customHeight="1">
      <c r="A19" s="64"/>
      <c r="B19" s="66"/>
      <c r="C19" s="65" t="s">
        <v>33</v>
      </c>
      <c r="D19" s="120">
        <f t="shared" si="0"/>
        <v>0</v>
      </c>
      <c r="E19" s="124">
        <v>0</v>
      </c>
      <c r="F19" s="56">
        <v>0</v>
      </c>
      <c r="G19" s="12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1" customFormat="1" ht="22.5" customHeight="1">
      <c r="A20" s="67"/>
      <c r="B20" s="66"/>
      <c r="C20" s="61" t="s">
        <v>34</v>
      </c>
      <c r="D20" s="120">
        <f t="shared" si="0"/>
        <v>0</v>
      </c>
      <c r="E20" s="124">
        <v>0</v>
      </c>
      <c r="F20" s="56">
        <v>0</v>
      </c>
      <c r="G20" s="121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1" customFormat="1" ht="22.5" customHeight="1">
      <c r="A21" s="67"/>
      <c r="B21" s="54"/>
      <c r="C21" s="61" t="s">
        <v>35</v>
      </c>
      <c r="D21" s="120">
        <f t="shared" si="0"/>
        <v>0</v>
      </c>
      <c r="E21" s="124">
        <v>0</v>
      </c>
      <c r="F21" s="56">
        <v>0</v>
      </c>
      <c r="G21" s="121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1" customFormat="1" ht="22.5" customHeight="1">
      <c r="A22" s="67"/>
      <c r="B22" s="54"/>
      <c r="C22" s="61" t="s">
        <v>36</v>
      </c>
      <c r="D22" s="120">
        <f t="shared" si="0"/>
        <v>0</v>
      </c>
      <c r="E22" s="124">
        <v>0</v>
      </c>
      <c r="F22" s="56">
        <v>0</v>
      </c>
      <c r="G22" s="121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0">
        <f t="shared" si="0"/>
        <v>0</v>
      </c>
      <c r="E23" s="124">
        <v>0</v>
      </c>
      <c r="F23" s="56">
        <v>0</v>
      </c>
      <c r="G23" s="121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1" customFormat="1" ht="22.5" customHeight="1">
      <c r="A24" s="68"/>
      <c r="B24" s="54"/>
      <c r="C24" s="65" t="s">
        <v>38</v>
      </c>
      <c r="D24" s="120">
        <f t="shared" si="0"/>
        <v>0</v>
      </c>
      <c r="E24" s="124">
        <v>0</v>
      </c>
      <c r="F24" s="56">
        <v>0</v>
      </c>
      <c r="G24" s="12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1" customFormat="1" ht="22.5" customHeight="1">
      <c r="A25" s="64"/>
      <c r="B25" s="54"/>
      <c r="C25" s="61" t="s">
        <v>39</v>
      </c>
      <c r="D25" s="120">
        <f t="shared" si="0"/>
        <v>0</v>
      </c>
      <c r="E25" s="124">
        <v>0</v>
      </c>
      <c r="F25" s="56">
        <v>0</v>
      </c>
      <c r="G25" s="1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1" customFormat="1" ht="22.5" customHeight="1">
      <c r="A26" s="64"/>
      <c r="B26" s="54"/>
      <c r="C26" s="61" t="s">
        <v>40</v>
      </c>
      <c r="D26" s="120">
        <f t="shared" si="0"/>
        <v>3.65</v>
      </c>
      <c r="E26" s="124">
        <v>3.65</v>
      </c>
      <c r="F26" s="56">
        <v>0</v>
      </c>
      <c r="G26" s="121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1" customFormat="1" ht="22.5" customHeight="1">
      <c r="A27" s="64"/>
      <c r="B27" s="54"/>
      <c r="C27" s="61" t="s">
        <v>41</v>
      </c>
      <c r="D27" s="120">
        <f t="shared" si="0"/>
        <v>0</v>
      </c>
      <c r="E27" s="124">
        <v>0</v>
      </c>
      <c r="F27" s="56">
        <v>0</v>
      </c>
      <c r="G27" s="1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1" customFormat="1" ht="22.5" customHeight="1">
      <c r="A28" s="64"/>
      <c r="B28" s="54"/>
      <c r="C28" s="61" t="s">
        <v>42</v>
      </c>
      <c r="D28" s="120">
        <f t="shared" si="0"/>
        <v>0</v>
      </c>
      <c r="E28" s="124">
        <v>0</v>
      </c>
      <c r="F28" s="56">
        <v>0</v>
      </c>
      <c r="G28" s="121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1" customFormat="1" ht="23.25" customHeight="1">
      <c r="A29" s="64"/>
      <c r="B29" s="54"/>
      <c r="C29" s="61" t="s">
        <v>43</v>
      </c>
      <c r="D29" s="120">
        <f t="shared" si="0"/>
        <v>65.23</v>
      </c>
      <c r="E29" s="120">
        <v>65.23</v>
      </c>
      <c r="F29" s="54">
        <v>0</v>
      </c>
      <c r="G29" s="121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1" customFormat="1" ht="22.5" customHeight="1">
      <c r="A30" s="64"/>
      <c r="B30" s="54"/>
      <c r="C30" s="61" t="s">
        <v>44</v>
      </c>
      <c r="D30" s="120">
        <f t="shared" si="0"/>
        <v>0</v>
      </c>
      <c r="E30" s="123">
        <v>0</v>
      </c>
      <c r="F30" s="58">
        <v>0</v>
      </c>
      <c r="G30" s="121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1" customFormat="1" ht="22.5" customHeight="1">
      <c r="A31" s="64"/>
      <c r="B31" s="54"/>
      <c r="C31" s="61" t="s">
        <v>45</v>
      </c>
      <c r="D31" s="120">
        <f t="shared" si="0"/>
        <v>0</v>
      </c>
      <c r="E31" s="124">
        <v>0</v>
      </c>
      <c r="F31" s="56">
        <v>0</v>
      </c>
      <c r="G31" s="121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1" customFormat="1" ht="22.5" customHeight="1">
      <c r="A32" s="64"/>
      <c r="B32" s="54"/>
      <c r="C32" s="61" t="s">
        <v>46</v>
      </c>
      <c r="D32" s="120">
        <f t="shared" si="0"/>
        <v>0</v>
      </c>
      <c r="E32" s="124">
        <v>0</v>
      </c>
      <c r="F32" s="56">
        <v>0</v>
      </c>
      <c r="G32" s="1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1" customFormat="1" ht="22.5" customHeight="1">
      <c r="A33" s="64"/>
      <c r="B33" s="54"/>
      <c r="C33" s="61" t="s">
        <v>47</v>
      </c>
      <c r="D33" s="120">
        <f t="shared" si="0"/>
        <v>0</v>
      </c>
      <c r="E33" s="124">
        <v>0</v>
      </c>
      <c r="F33" s="56">
        <v>0</v>
      </c>
      <c r="G33" s="1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1" customFormat="1" ht="22.5" customHeight="1">
      <c r="A34" s="64"/>
      <c r="B34" s="54"/>
      <c r="C34" s="61" t="s">
        <v>48</v>
      </c>
      <c r="D34" s="120">
        <f t="shared" si="0"/>
        <v>0</v>
      </c>
      <c r="E34" s="124">
        <v>0</v>
      </c>
      <c r="F34" s="56">
        <v>0</v>
      </c>
      <c r="G34" s="121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1" customFormat="1" ht="22.5" customHeight="1">
      <c r="A35" s="64"/>
      <c r="B35" s="56"/>
      <c r="C35" s="61" t="s">
        <v>49</v>
      </c>
      <c r="D35" s="120">
        <f t="shared" si="0"/>
        <v>0</v>
      </c>
      <c r="E35" s="120">
        <v>0</v>
      </c>
      <c r="F35" s="54">
        <v>0</v>
      </c>
      <c r="G35" s="1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1" customFormat="1" ht="22.5" customHeight="1">
      <c r="A36" s="64"/>
      <c r="B36" s="56"/>
      <c r="C36" s="61"/>
      <c r="D36" s="54"/>
      <c r="E36" s="66"/>
      <c r="F36" s="66"/>
      <c r="G36" s="121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1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1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1" customFormat="1" ht="20.25" customHeight="1">
      <c r="A38" s="64"/>
      <c r="B38" s="56"/>
      <c r="C38" s="61"/>
      <c r="D38" s="54"/>
      <c r="E38" s="66"/>
      <c r="F38" s="54"/>
      <c r="G38" s="121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2" customFormat="1" ht="21" customHeight="1">
      <c r="A39" s="76" t="s">
        <v>51</v>
      </c>
      <c r="B39" s="54">
        <f>B10+B13</f>
        <v>75.89</v>
      </c>
      <c r="C39" s="77" t="s">
        <v>52</v>
      </c>
      <c r="D39" s="54">
        <f>B39</f>
        <v>75.89</v>
      </c>
      <c r="E39" s="66">
        <f>B10</f>
        <v>75.89</v>
      </c>
      <c r="F39" s="54">
        <f>B13</f>
        <v>0</v>
      </c>
      <c r="G39" s="12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6"/>
      <c r="H40" s="80"/>
      <c r="I40" s="80"/>
    </row>
    <row r="41" spans="3:9" s="79" customFormat="1" ht="11.25">
      <c r="C41" s="80"/>
      <c r="D41" s="80"/>
      <c r="E41" s="126"/>
      <c r="I41" s="80"/>
    </row>
    <row r="42" spans="3:9" s="79" customFormat="1" ht="11.25">
      <c r="C42" s="80"/>
      <c r="D42" s="80"/>
      <c r="E42" s="126"/>
      <c r="G42" s="80"/>
      <c r="H42" s="80"/>
      <c r="I42" s="80"/>
    </row>
    <row r="43" spans="5:7" ht="11.25">
      <c r="E43" s="127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176</v>
      </c>
    </row>
    <row r="2" spans="1:6" ht="27.75" customHeight="1">
      <c r="A2" s="1" t="s">
        <v>177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178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179</v>
      </c>
    </row>
    <row r="2" spans="1:6" ht="27.75" customHeight="1">
      <c r="A2" s="1" t="s">
        <v>180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181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9" t="s">
        <v>54</v>
      </c>
      <c r="B2" s="29"/>
      <c r="C2" s="29"/>
      <c r="D2" s="29"/>
      <c r="E2" s="29"/>
      <c r="F2" s="29"/>
    </row>
    <row r="3" spans="1:5" ht="19.5" customHeight="1">
      <c r="A3" s="47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3">
        <v>75.89</v>
      </c>
      <c r="D5" s="110">
        <v>51.49</v>
      </c>
      <c r="E5" s="33">
        <v>24.4</v>
      </c>
      <c r="F5" s="18"/>
      <c r="G5" s="18"/>
    </row>
    <row r="6" spans="1:9" ht="19.5" customHeight="1">
      <c r="A6" s="14" t="s">
        <v>59</v>
      </c>
      <c r="B6" s="31" t="s">
        <v>60</v>
      </c>
      <c r="C6" s="33">
        <v>5.03</v>
      </c>
      <c r="D6" s="110">
        <v>5.03</v>
      </c>
      <c r="E6" s="33">
        <v>0</v>
      </c>
      <c r="G6" s="18"/>
      <c r="I6" s="18"/>
    </row>
    <row r="7" spans="1:8" ht="19.5" customHeight="1">
      <c r="A7" s="14" t="s">
        <v>61</v>
      </c>
      <c r="B7" s="31" t="s">
        <v>62</v>
      </c>
      <c r="C7" s="33">
        <v>5.03</v>
      </c>
      <c r="D7" s="110">
        <v>5.03</v>
      </c>
      <c r="E7" s="33">
        <v>0</v>
      </c>
      <c r="G7" s="18"/>
      <c r="H7" s="18"/>
    </row>
    <row r="8" spans="1:8" ht="19.5" customHeight="1">
      <c r="A8" s="14" t="s">
        <v>63</v>
      </c>
      <c r="B8" s="31" t="s">
        <v>64</v>
      </c>
      <c r="C8" s="33">
        <v>0.16</v>
      </c>
      <c r="D8" s="110">
        <v>0.16</v>
      </c>
      <c r="E8" s="33">
        <v>0</v>
      </c>
      <c r="H8" s="18"/>
    </row>
    <row r="9" spans="1:10" ht="19.5" customHeight="1">
      <c r="A9" s="14" t="s">
        <v>65</v>
      </c>
      <c r="B9" s="31" t="s">
        <v>66</v>
      </c>
      <c r="C9" s="33">
        <v>4.87</v>
      </c>
      <c r="D9" s="110">
        <v>4.87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3">
        <v>1.98</v>
      </c>
      <c r="D10" s="110">
        <v>1.98</v>
      </c>
      <c r="E10" s="33">
        <v>0</v>
      </c>
      <c r="H10" s="18"/>
    </row>
    <row r="11" spans="1:5" ht="19.5" customHeight="1">
      <c r="A11" s="14" t="s">
        <v>69</v>
      </c>
      <c r="B11" s="31" t="s">
        <v>70</v>
      </c>
      <c r="C11" s="33">
        <v>1.98</v>
      </c>
      <c r="D11" s="110">
        <v>1.98</v>
      </c>
      <c r="E11" s="33">
        <v>0</v>
      </c>
    </row>
    <row r="12" spans="1:5" ht="19.5" customHeight="1">
      <c r="A12" s="14" t="s">
        <v>71</v>
      </c>
      <c r="B12" s="31" t="s">
        <v>72</v>
      </c>
      <c r="C12" s="33">
        <v>1.98</v>
      </c>
      <c r="D12" s="110">
        <v>1.98</v>
      </c>
      <c r="E12" s="33">
        <v>0</v>
      </c>
    </row>
    <row r="13" spans="1:5" ht="19.5" customHeight="1">
      <c r="A13" s="14" t="s">
        <v>73</v>
      </c>
      <c r="B13" s="31" t="s">
        <v>74</v>
      </c>
      <c r="C13" s="33">
        <v>3.65</v>
      </c>
      <c r="D13" s="110">
        <v>3.65</v>
      </c>
      <c r="E13" s="33">
        <v>0</v>
      </c>
    </row>
    <row r="14" spans="1:5" ht="19.5" customHeight="1">
      <c r="A14" s="14" t="s">
        <v>75</v>
      </c>
      <c r="B14" s="31" t="s">
        <v>76</v>
      </c>
      <c r="C14" s="33">
        <v>3.65</v>
      </c>
      <c r="D14" s="110">
        <v>3.65</v>
      </c>
      <c r="E14" s="33">
        <v>0</v>
      </c>
    </row>
    <row r="15" spans="1:5" ht="19.5" customHeight="1">
      <c r="A15" s="14" t="s">
        <v>77</v>
      </c>
      <c r="B15" s="31" t="s">
        <v>78</v>
      </c>
      <c r="C15" s="33">
        <v>3.65</v>
      </c>
      <c r="D15" s="110">
        <v>3.65</v>
      </c>
      <c r="E15" s="33">
        <v>0</v>
      </c>
    </row>
    <row r="16" spans="1:5" ht="19.5" customHeight="1">
      <c r="A16" s="14" t="s">
        <v>79</v>
      </c>
      <c r="B16" s="31" t="s">
        <v>80</v>
      </c>
      <c r="C16" s="33">
        <v>65.23</v>
      </c>
      <c r="D16" s="110">
        <v>40.83</v>
      </c>
      <c r="E16" s="33">
        <v>24.4</v>
      </c>
    </row>
    <row r="17" spans="1:5" ht="19.5" customHeight="1">
      <c r="A17" s="14" t="s">
        <v>81</v>
      </c>
      <c r="B17" s="31" t="s">
        <v>82</v>
      </c>
      <c r="C17" s="33">
        <v>65.23</v>
      </c>
      <c r="D17" s="110">
        <v>40.83</v>
      </c>
      <c r="E17" s="33">
        <v>24.4</v>
      </c>
    </row>
    <row r="18" spans="1:5" ht="19.5" customHeight="1">
      <c r="A18" s="14" t="s">
        <v>83</v>
      </c>
      <c r="B18" s="31" t="s">
        <v>84</v>
      </c>
      <c r="C18" s="33">
        <v>24.4</v>
      </c>
      <c r="D18" s="110">
        <v>0</v>
      </c>
      <c r="E18" s="33">
        <v>24.4</v>
      </c>
    </row>
    <row r="19" spans="1:5" ht="19.5" customHeight="1">
      <c r="A19" s="14" t="s">
        <v>85</v>
      </c>
      <c r="B19" s="31" t="s">
        <v>86</v>
      </c>
      <c r="C19" s="33">
        <v>40.83</v>
      </c>
      <c r="D19" s="110">
        <v>40.83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28">
      <selection activeCell="C21" sqref="C2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0" t="s">
        <v>87</v>
      </c>
    </row>
    <row r="2" spans="1:6" ht="21" customHeight="1">
      <c r="A2" s="1" t="s">
        <v>88</v>
      </c>
      <c r="B2" s="1"/>
      <c r="C2" s="1"/>
      <c r="D2" s="101"/>
      <c r="E2" s="101"/>
      <c r="F2" s="101"/>
    </row>
    <row r="3" spans="1:5" ht="16.5" customHeight="1">
      <c r="A3" s="2" t="s">
        <v>2</v>
      </c>
      <c r="B3" s="102"/>
      <c r="C3" s="103" t="s">
        <v>3</v>
      </c>
      <c r="E3" s="102"/>
    </row>
    <row r="4" spans="1:3" ht="20.25" customHeight="1">
      <c r="A4" s="104" t="s">
        <v>55</v>
      </c>
      <c r="B4" s="104" t="s">
        <v>56</v>
      </c>
      <c r="C4" s="104" t="s">
        <v>7</v>
      </c>
    </row>
    <row r="5" spans="1:3" ht="19.5" customHeight="1">
      <c r="A5" s="14"/>
      <c r="B5" s="105" t="s">
        <v>8</v>
      </c>
      <c r="C5" s="106">
        <v>51.49</v>
      </c>
    </row>
    <row r="6" spans="1:3" ht="19.5" customHeight="1">
      <c r="A6" s="14" t="s">
        <v>89</v>
      </c>
      <c r="B6" s="105" t="s">
        <v>90</v>
      </c>
      <c r="C6" s="106">
        <v>48.49</v>
      </c>
    </row>
    <row r="7" spans="1:5" ht="19.5" customHeight="1">
      <c r="A7" s="14" t="s">
        <v>91</v>
      </c>
      <c r="B7" s="105" t="s">
        <v>92</v>
      </c>
      <c r="C7" s="106">
        <v>16.06</v>
      </c>
      <c r="E7" s="18"/>
    </row>
    <row r="8" spans="1:3" ht="19.5" customHeight="1">
      <c r="A8" s="14" t="s">
        <v>93</v>
      </c>
      <c r="B8" s="105" t="s">
        <v>94</v>
      </c>
      <c r="C8" s="106">
        <v>14.35</v>
      </c>
    </row>
    <row r="9" spans="1:3" ht="19.5" customHeight="1">
      <c r="A9" s="14" t="s">
        <v>95</v>
      </c>
      <c r="B9" s="105" t="s">
        <v>96</v>
      </c>
      <c r="C9" s="106">
        <v>4.87</v>
      </c>
    </row>
    <row r="10" spans="1:3" ht="19.5" customHeight="1">
      <c r="A10" s="14" t="s">
        <v>97</v>
      </c>
      <c r="B10" s="105" t="s">
        <v>98</v>
      </c>
      <c r="C10" s="106">
        <v>1.98</v>
      </c>
    </row>
    <row r="11" spans="1:3" ht="19.5" customHeight="1">
      <c r="A11" s="14" t="s">
        <v>99</v>
      </c>
      <c r="B11" s="105" t="s">
        <v>100</v>
      </c>
      <c r="C11" s="106">
        <v>0.3</v>
      </c>
    </row>
    <row r="12" spans="1:3" ht="19.5" customHeight="1">
      <c r="A12" s="14" t="s">
        <v>101</v>
      </c>
      <c r="B12" s="105" t="s">
        <v>102</v>
      </c>
      <c r="C12" s="106">
        <v>3.65</v>
      </c>
    </row>
    <row r="13" spans="1:3" ht="19.5" customHeight="1">
      <c r="A13" s="14" t="s">
        <v>103</v>
      </c>
      <c r="B13" s="105" t="s">
        <v>104</v>
      </c>
      <c r="C13" s="106">
        <v>7.28</v>
      </c>
    </row>
    <row r="14" spans="1:6" s="99" customFormat="1" ht="19.5" customHeight="1">
      <c r="A14" s="14" t="s">
        <v>105</v>
      </c>
      <c r="B14" s="105" t="s">
        <v>106</v>
      </c>
      <c r="C14" s="106">
        <v>2.82</v>
      </c>
      <c r="D14" s="107"/>
      <c r="E14" s="107"/>
      <c r="F14" s="107"/>
    </row>
    <row r="15" spans="1:6" s="99" customFormat="1" ht="19.5" customHeight="1">
      <c r="A15" s="14" t="s">
        <v>107</v>
      </c>
      <c r="B15" s="105" t="s">
        <v>108</v>
      </c>
      <c r="C15" s="106">
        <v>0.13</v>
      </c>
      <c r="D15" s="108"/>
      <c r="E15" s="108"/>
      <c r="F15" s="109"/>
    </row>
    <row r="16" spans="1:3" ht="19.5" customHeight="1">
      <c r="A16" s="14" t="s">
        <v>109</v>
      </c>
      <c r="B16" s="105" t="s">
        <v>110</v>
      </c>
      <c r="C16" s="106">
        <v>0</v>
      </c>
    </row>
    <row r="17" spans="1:3" ht="19.5" customHeight="1">
      <c r="A17" s="14" t="s">
        <v>111</v>
      </c>
      <c r="B17" s="105" t="s">
        <v>112</v>
      </c>
      <c r="C17" s="106">
        <v>0</v>
      </c>
    </row>
    <row r="18" spans="1:3" ht="19.5" customHeight="1">
      <c r="A18" s="14" t="s">
        <v>113</v>
      </c>
      <c r="B18" s="105" t="s">
        <v>114</v>
      </c>
      <c r="C18" s="106">
        <v>0.46</v>
      </c>
    </row>
    <row r="19" spans="1:3" ht="19.5" customHeight="1">
      <c r="A19" s="14" t="s">
        <v>115</v>
      </c>
      <c r="B19" s="105" t="s">
        <v>116</v>
      </c>
      <c r="C19" s="106">
        <v>0.37</v>
      </c>
    </row>
    <row r="20" spans="1:3" ht="19.5" customHeight="1">
      <c r="A20" s="14" t="s">
        <v>117</v>
      </c>
      <c r="B20" s="105" t="s">
        <v>118</v>
      </c>
      <c r="C20" s="106">
        <v>0.46</v>
      </c>
    </row>
    <row r="21" spans="1:3" ht="19.5" customHeight="1">
      <c r="A21" s="14" t="s">
        <v>119</v>
      </c>
      <c r="B21" s="105" t="s">
        <v>120</v>
      </c>
      <c r="C21" s="106">
        <v>0</v>
      </c>
    </row>
    <row r="22" spans="1:4" ht="19.5" customHeight="1">
      <c r="A22" s="14" t="s">
        <v>121</v>
      </c>
      <c r="B22" s="105" t="s">
        <v>122</v>
      </c>
      <c r="C22" s="106">
        <v>1.4</v>
      </c>
      <c r="D22" s="18"/>
    </row>
    <row r="23" spans="1:3" ht="19.5" customHeight="1">
      <c r="A23" s="14" t="s">
        <v>123</v>
      </c>
      <c r="B23" s="105" t="s">
        <v>124</v>
      </c>
      <c r="C23" s="106">
        <v>0.18</v>
      </c>
    </row>
    <row r="24" spans="1:3" ht="19.5" customHeight="1">
      <c r="A24" s="14" t="s">
        <v>125</v>
      </c>
      <c r="B24" s="105" t="s">
        <v>126</v>
      </c>
      <c r="C24" s="106">
        <v>0.13</v>
      </c>
    </row>
    <row r="25" spans="1:3" ht="19.5" customHeight="1">
      <c r="A25" s="14" t="s">
        <v>127</v>
      </c>
      <c r="B25" s="105" t="s">
        <v>128</v>
      </c>
      <c r="C25" s="106">
        <v>0.05</v>
      </c>
    </row>
    <row r="26" spans="1:3" ht="19.5" customHeight="1">
      <c r="A26" s="19"/>
      <c r="B26" s="19"/>
      <c r="C26" s="35"/>
    </row>
    <row r="27" spans="1:5" ht="19.5" customHeight="1">
      <c r="A27" s="21"/>
      <c r="B27" s="35"/>
      <c r="C27" s="35"/>
      <c r="E27" s="18"/>
    </row>
    <row r="28" spans="1:3" ht="19.5" customHeight="1">
      <c r="A28" s="35"/>
      <c r="B28" s="35"/>
      <c r="C28" s="35"/>
    </row>
    <row r="29" spans="1:3" ht="19.5" customHeight="1">
      <c r="A29" s="35"/>
      <c r="B29" s="35"/>
      <c r="C29" s="35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5" sqref="B15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129</v>
      </c>
    </row>
    <row r="2" spans="1:6" ht="18.75" customHeight="1">
      <c r="A2" s="1" t="s">
        <v>130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131</v>
      </c>
      <c r="D4" s="4" t="s">
        <v>132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7"/>
      <c r="B12" s="88"/>
      <c r="C12" s="88"/>
      <c r="D12" s="88"/>
      <c r="E12" s="98"/>
      <c r="F12" s="98"/>
    </row>
    <row r="13" spans="1:6" ht="20.25" customHeight="1">
      <c r="A13" s="97"/>
      <c r="B13" s="88"/>
      <c r="C13" s="88"/>
      <c r="D13" s="88"/>
      <c r="E13" s="98"/>
      <c r="F13" s="98"/>
    </row>
    <row r="14" spans="1:6" ht="17.25" customHeight="1">
      <c r="A14" s="90" t="s">
        <v>133</v>
      </c>
      <c r="B14" s="90"/>
      <c r="C14" s="90"/>
      <c r="D14" s="90"/>
      <c r="E14" s="90"/>
      <c r="F14" s="90"/>
    </row>
    <row r="15" spans="1:6" ht="17.25" customHeight="1">
      <c r="A15" s="25"/>
      <c r="B15" s="25"/>
      <c r="C15" s="25"/>
      <c r="D15" s="24"/>
      <c r="E15" s="25"/>
      <c r="F15" s="25"/>
    </row>
    <row r="16" ht="11.25">
      <c r="D16" s="18"/>
    </row>
  </sheetData>
  <sheetProtection/>
  <mergeCells count="5">
    <mergeCell ref="D4:F4"/>
    <mergeCell ref="A14:F1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134</v>
      </c>
    </row>
    <row r="2" spans="1:6" ht="18.75" customHeight="1">
      <c r="A2" s="1" t="s">
        <v>135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136</v>
      </c>
      <c r="D4" s="4" t="s">
        <v>137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1"/>
      <c r="B6" s="31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 t="s">
        <v>138</v>
      </c>
      <c r="B11" s="91"/>
      <c r="C11" s="91"/>
      <c r="D11" s="91"/>
      <c r="E11" s="91"/>
      <c r="F11" s="91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tabSelected="1" workbookViewId="0" topLeftCell="A10">
      <selection activeCell="C29" sqref="C29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139</v>
      </c>
    </row>
    <row r="2" spans="1:251" ht="26.25" customHeight="1">
      <c r="A2" s="1" t="s">
        <v>140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141</v>
      </c>
      <c r="B6" s="54">
        <v>75.89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142</v>
      </c>
      <c r="B7" s="58">
        <v>0</v>
      </c>
      <c r="C7" s="59" t="s">
        <v>15</v>
      </c>
      <c r="D7" s="56">
        <v>0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143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144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145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146</v>
      </c>
      <c r="B11" s="56">
        <v>0</v>
      </c>
      <c r="C11" s="61" t="s">
        <v>22</v>
      </c>
      <c r="D11" s="56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147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148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149</v>
      </c>
      <c r="B14" s="54">
        <v>0</v>
      </c>
      <c r="C14" s="65" t="s">
        <v>28</v>
      </c>
      <c r="D14" s="56">
        <v>5.03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1.98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3.65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65.23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150</v>
      </c>
      <c r="B37" s="72">
        <f>SUM(B6:B9)</f>
        <v>75.89</v>
      </c>
      <c r="C37" s="8" t="s">
        <v>151</v>
      </c>
      <c r="D37" s="73">
        <f>SUM(D7:D35)</f>
        <v>75.89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152</v>
      </c>
      <c r="B38" s="54">
        <v>0</v>
      </c>
      <c r="C38" s="75" t="s">
        <v>153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75.89</v>
      </c>
      <c r="C40" s="77" t="s">
        <v>52</v>
      </c>
      <c r="D40" s="54">
        <f>B40</f>
        <v>75.89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154</v>
      </c>
    </row>
    <row r="2" spans="1:13" ht="27.75" customHeight="1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6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152</v>
      </c>
      <c r="E4" s="6" t="s">
        <v>156</v>
      </c>
      <c r="F4" s="6" t="s">
        <v>157</v>
      </c>
      <c r="G4" s="6" t="s">
        <v>158</v>
      </c>
      <c r="H4" s="37" t="s">
        <v>159</v>
      </c>
      <c r="I4" s="37"/>
      <c r="J4" s="37"/>
      <c r="K4" s="37"/>
      <c r="L4" s="37"/>
      <c r="M4" s="37"/>
    </row>
    <row r="5" spans="1:13" ht="47.25" customHeight="1">
      <c r="A5" s="9"/>
      <c r="B5" s="10"/>
      <c r="C5" s="10"/>
      <c r="D5" s="10"/>
      <c r="E5" s="11"/>
      <c r="F5" s="11"/>
      <c r="G5" s="11"/>
      <c r="H5" s="38" t="s">
        <v>160</v>
      </c>
      <c r="I5" s="38" t="s">
        <v>161</v>
      </c>
      <c r="J5" s="38" t="s">
        <v>162</v>
      </c>
      <c r="K5" s="9" t="s">
        <v>163</v>
      </c>
      <c r="L5" s="9" t="s">
        <v>164</v>
      </c>
      <c r="M5" s="38" t="s">
        <v>165</v>
      </c>
    </row>
    <row r="6" spans="1:14" ht="19.5" customHeight="1">
      <c r="A6" s="14"/>
      <c r="B6" s="31" t="s">
        <v>8</v>
      </c>
      <c r="C6" s="15">
        <v>75.89</v>
      </c>
      <c r="D6" s="15">
        <v>0</v>
      </c>
      <c r="E6" s="15">
        <v>75.89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1" t="s">
        <v>60</v>
      </c>
      <c r="C7" s="15">
        <v>5.03</v>
      </c>
      <c r="D7" s="15">
        <v>0</v>
      </c>
      <c r="E7" s="15">
        <v>5.03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1" t="s">
        <v>62</v>
      </c>
      <c r="C8" s="15">
        <v>5.03</v>
      </c>
      <c r="D8" s="15">
        <v>0</v>
      </c>
      <c r="E8" s="15">
        <v>5.03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1" t="s">
        <v>64</v>
      </c>
      <c r="C9" s="15">
        <v>0.13</v>
      </c>
      <c r="D9" s="15">
        <v>0</v>
      </c>
      <c r="E9" s="15">
        <v>0.13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1" t="s">
        <v>64</v>
      </c>
      <c r="C10" s="15">
        <v>0.03</v>
      </c>
      <c r="D10" s="15">
        <v>0</v>
      </c>
      <c r="E10" s="15">
        <v>0.03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65</v>
      </c>
      <c r="B11" s="31" t="s">
        <v>66</v>
      </c>
      <c r="C11" s="15">
        <v>4.87</v>
      </c>
      <c r="D11" s="15">
        <v>0</v>
      </c>
      <c r="E11" s="15">
        <v>4.87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67</v>
      </c>
      <c r="B12" s="31" t="s">
        <v>68</v>
      </c>
      <c r="C12" s="15">
        <v>1.98</v>
      </c>
      <c r="D12" s="15">
        <v>0</v>
      </c>
      <c r="E12" s="15">
        <v>1.98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69</v>
      </c>
      <c r="B13" s="31" t="s">
        <v>70</v>
      </c>
      <c r="C13" s="15">
        <v>1.98</v>
      </c>
      <c r="D13" s="15">
        <v>0</v>
      </c>
      <c r="E13" s="15">
        <v>1.98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71</v>
      </c>
      <c r="B14" s="31" t="s">
        <v>72</v>
      </c>
      <c r="C14" s="15">
        <v>1.98</v>
      </c>
      <c r="D14" s="15">
        <v>0</v>
      </c>
      <c r="E14" s="15">
        <v>1.98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73</v>
      </c>
      <c r="B15" s="31" t="s">
        <v>74</v>
      </c>
      <c r="C15" s="15">
        <v>3.65</v>
      </c>
      <c r="D15" s="15">
        <v>0</v>
      </c>
      <c r="E15" s="15">
        <v>3.65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75</v>
      </c>
      <c r="B16" s="31" t="s">
        <v>76</v>
      </c>
      <c r="C16" s="15">
        <v>3.65</v>
      </c>
      <c r="D16" s="15">
        <v>0</v>
      </c>
      <c r="E16" s="15">
        <v>3.65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77</v>
      </c>
      <c r="B17" s="31" t="s">
        <v>78</v>
      </c>
      <c r="C17" s="15">
        <v>3.65</v>
      </c>
      <c r="D17" s="15">
        <v>0</v>
      </c>
      <c r="E17" s="15">
        <v>3.65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79</v>
      </c>
      <c r="B18" s="31" t="s">
        <v>80</v>
      </c>
      <c r="C18" s="15">
        <v>65.23</v>
      </c>
      <c r="D18" s="15">
        <v>0</v>
      </c>
      <c r="E18" s="15">
        <v>65.23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81</v>
      </c>
      <c r="B19" s="31" t="s">
        <v>82</v>
      </c>
      <c r="C19" s="15">
        <v>65.23</v>
      </c>
      <c r="D19" s="15">
        <v>0</v>
      </c>
      <c r="E19" s="15">
        <v>65.23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83</v>
      </c>
      <c r="B20" s="31" t="s">
        <v>84</v>
      </c>
      <c r="C20" s="15">
        <v>24.4</v>
      </c>
      <c r="D20" s="15">
        <v>0</v>
      </c>
      <c r="E20" s="15">
        <v>24.4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85</v>
      </c>
      <c r="B21" s="31" t="s">
        <v>86</v>
      </c>
      <c r="C21" s="15">
        <v>2.79</v>
      </c>
      <c r="D21" s="15">
        <v>0</v>
      </c>
      <c r="E21" s="15">
        <v>2.79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85</v>
      </c>
      <c r="B22" s="31" t="s">
        <v>86</v>
      </c>
      <c r="C22" s="15">
        <v>0.05</v>
      </c>
      <c r="D22" s="15">
        <v>0</v>
      </c>
      <c r="E22" s="15">
        <v>0.05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85</v>
      </c>
      <c r="B23" s="31" t="s">
        <v>86</v>
      </c>
      <c r="C23" s="15">
        <v>37.99</v>
      </c>
      <c r="D23" s="15">
        <v>0</v>
      </c>
      <c r="E23" s="15">
        <v>37.99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2"/>
      <c r="L24" s="42"/>
      <c r="M24" s="20"/>
      <c r="N24" s="18"/>
    </row>
    <row r="25" spans="1:13" ht="19.5" customHeight="1">
      <c r="A25" s="21"/>
      <c r="B25" s="35"/>
      <c r="C25" s="22"/>
      <c r="D25" s="22"/>
      <c r="E25" s="22"/>
      <c r="F25" s="22"/>
      <c r="G25" s="22"/>
      <c r="H25" s="22"/>
      <c r="I25" s="22"/>
      <c r="J25" s="28"/>
      <c r="K25" s="22"/>
      <c r="L25" s="22"/>
      <c r="M25" s="22"/>
    </row>
    <row r="26" spans="1:13" ht="19.5" customHeight="1">
      <c r="A26" s="23"/>
      <c r="B26" s="23"/>
      <c r="C26" s="28"/>
      <c r="D26" s="22"/>
      <c r="E26" s="22"/>
      <c r="F26" s="22"/>
      <c r="G26" s="22"/>
      <c r="H26" s="22"/>
      <c r="I26" s="22"/>
      <c r="J26" s="22"/>
      <c r="K26" s="2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166</v>
      </c>
    </row>
    <row r="2" spans="1:6" ht="18.75" customHeight="1">
      <c r="A2" s="29" t="s">
        <v>167</v>
      </c>
      <c r="B2" s="29"/>
      <c r="C2" s="29"/>
      <c r="D2" s="29"/>
      <c r="E2" s="29"/>
      <c r="F2" s="29"/>
    </row>
    <row r="3" spans="1:5" ht="22.5" customHeight="1">
      <c r="A3" s="2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2">
        <v>75.89</v>
      </c>
      <c r="D5" s="32">
        <v>51.49</v>
      </c>
      <c r="E5" s="33">
        <v>24.4</v>
      </c>
      <c r="F5" s="18"/>
      <c r="G5" s="18"/>
    </row>
    <row r="6" spans="1:9" ht="19.5" customHeight="1">
      <c r="A6" s="14" t="s">
        <v>59</v>
      </c>
      <c r="B6" s="31" t="s">
        <v>60</v>
      </c>
      <c r="C6" s="32">
        <v>5.03</v>
      </c>
      <c r="D6" s="32">
        <v>5.03</v>
      </c>
      <c r="E6" s="33">
        <v>0</v>
      </c>
      <c r="G6" s="18"/>
      <c r="I6" s="18"/>
    </row>
    <row r="7" spans="1:8" ht="19.5" customHeight="1">
      <c r="A7" s="14" t="s">
        <v>61</v>
      </c>
      <c r="B7" s="31" t="s">
        <v>62</v>
      </c>
      <c r="C7" s="32">
        <v>5.03</v>
      </c>
      <c r="D7" s="32">
        <v>5.03</v>
      </c>
      <c r="E7" s="33">
        <v>0</v>
      </c>
      <c r="G7" s="18"/>
      <c r="H7" s="18"/>
    </row>
    <row r="8" spans="1:8" ht="19.5" customHeight="1">
      <c r="A8" s="14" t="s">
        <v>63</v>
      </c>
      <c r="B8" s="31" t="s">
        <v>64</v>
      </c>
      <c r="C8" s="32">
        <v>0.16</v>
      </c>
      <c r="D8" s="32">
        <v>0.16</v>
      </c>
      <c r="E8" s="33">
        <v>0</v>
      </c>
      <c r="H8" s="18"/>
    </row>
    <row r="9" spans="1:10" ht="19.5" customHeight="1">
      <c r="A9" s="14" t="s">
        <v>65</v>
      </c>
      <c r="B9" s="31" t="s">
        <v>66</v>
      </c>
      <c r="C9" s="32">
        <v>4.87</v>
      </c>
      <c r="D9" s="32">
        <v>4.87</v>
      </c>
      <c r="E9" s="33">
        <v>0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2">
        <v>1.98</v>
      </c>
      <c r="D10" s="32">
        <v>1.98</v>
      </c>
      <c r="E10" s="33">
        <v>0</v>
      </c>
      <c r="F10" s="18"/>
      <c r="H10" s="18"/>
    </row>
    <row r="11" spans="1:5" ht="19.5" customHeight="1">
      <c r="A11" s="14" t="s">
        <v>69</v>
      </c>
      <c r="B11" s="31" t="s">
        <v>70</v>
      </c>
      <c r="C11" s="32">
        <v>1.98</v>
      </c>
      <c r="D11" s="32">
        <v>1.98</v>
      </c>
      <c r="E11" s="33">
        <v>0</v>
      </c>
    </row>
    <row r="12" spans="1:5" ht="19.5" customHeight="1">
      <c r="A12" s="14" t="s">
        <v>71</v>
      </c>
      <c r="B12" s="31" t="s">
        <v>72</v>
      </c>
      <c r="C12" s="32">
        <v>1.98</v>
      </c>
      <c r="D12" s="32">
        <v>1.98</v>
      </c>
      <c r="E12" s="33">
        <v>0</v>
      </c>
    </row>
    <row r="13" spans="1:5" ht="19.5" customHeight="1">
      <c r="A13" s="14" t="s">
        <v>73</v>
      </c>
      <c r="B13" s="31" t="s">
        <v>74</v>
      </c>
      <c r="C13" s="32">
        <v>3.65</v>
      </c>
      <c r="D13" s="32">
        <v>3.65</v>
      </c>
      <c r="E13" s="33">
        <v>0</v>
      </c>
    </row>
    <row r="14" spans="1:5" ht="19.5" customHeight="1">
      <c r="A14" s="14" t="s">
        <v>75</v>
      </c>
      <c r="B14" s="31" t="s">
        <v>76</v>
      </c>
      <c r="C14" s="32">
        <v>3.65</v>
      </c>
      <c r="D14" s="32">
        <v>3.65</v>
      </c>
      <c r="E14" s="33">
        <v>0</v>
      </c>
    </row>
    <row r="15" spans="1:5" ht="19.5" customHeight="1">
      <c r="A15" s="14" t="s">
        <v>77</v>
      </c>
      <c r="B15" s="31" t="s">
        <v>78</v>
      </c>
      <c r="C15" s="32">
        <v>3.65</v>
      </c>
      <c r="D15" s="32">
        <v>3.65</v>
      </c>
      <c r="E15" s="33">
        <v>0</v>
      </c>
    </row>
    <row r="16" spans="1:5" ht="19.5" customHeight="1">
      <c r="A16" s="14" t="s">
        <v>79</v>
      </c>
      <c r="B16" s="31" t="s">
        <v>80</v>
      </c>
      <c r="C16" s="32">
        <v>65.23</v>
      </c>
      <c r="D16" s="32">
        <v>40.83</v>
      </c>
      <c r="E16" s="33">
        <v>24.4</v>
      </c>
    </row>
    <row r="17" spans="1:5" ht="19.5" customHeight="1">
      <c r="A17" s="14" t="s">
        <v>81</v>
      </c>
      <c r="B17" s="31" t="s">
        <v>82</v>
      </c>
      <c r="C17" s="32">
        <v>65.23</v>
      </c>
      <c r="D17" s="32">
        <v>40.83</v>
      </c>
      <c r="E17" s="33">
        <v>24.4</v>
      </c>
    </row>
    <row r="18" spans="1:5" ht="19.5" customHeight="1">
      <c r="A18" s="14" t="s">
        <v>83</v>
      </c>
      <c r="B18" s="31" t="s">
        <v>84</v>
      </c>
      <c r="C18" s="32">
        <v>24.4</v>
      </c>
      <c r="D18" s="32">
        <v>0</v>
      </c>
      <c r="E18" s="33">
        <v>24.4</v>
      </c>
    </row>
    <row r="19" spans="1:5" ht="19.5" customHeight="1">
      <c r="A19" s="14" t="s">
        <v>85</v>
      </c>
      <c r="B19" s="31" t="s">
        <v>86</v>
      </c>
      <c r="C19" s="32">
        <v>40.83</v>
      </c>
      <c r="D19" s="32">
        <v>40.83</v>
      </c>
      <c r="E19" s="33">
        <v>0</v>
      </c>
    </row>
    <row r="20" spans="1:9" ht="19.5" customHeight="1">
      <c r="A20" s="19"/>
      <c r="B20" s="19"/>
      <c r="C20" s="34"/>
      <c r="D20" s="34"/>
      <c r="E20" s="34"/>
      <c r="G20" s="18"/>
      <c r="I20" s="18"/>
    </row>
    <row r="21" spans="1:8" ht="19.5" customHeight="1">
      <c r="A21" s="21"/>
      <c r="B21" s="35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168</v>
      </c>
    </row>
    <row r="2" spans="1:6" ht="27.75" customHeight="1">
      <c r="A2" s="1" t="s">
        <v>169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170</v>
      </c>
      <c r="B4" s="5" t="s">
        <v>8</v>
      </c>
      <c r="C4" s="6" t="s">
        <v>171</v>
      </c>
      <c r="D4" s="6" t="s">
        <v>172</v>
      </c>
      <c r="E4" s="7" t="s">
        <v>158</v>
      </c>
      <c r="F4" s="8" t="s">
        <v>173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24.4</v>
      </c>
      <c r="C6" s="15">
        <v>24.4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174</v>
      </c>
      <c r="B7" s="15">
        <v>24.4</v>
      </c>
      <c r="C7" s="15">
        <v>24.4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175</v>
      </c>
      <c r="B8" s="15">
        <v>24.4</v>
      </c>
      <c r="C8" s="15">
        <v>24.4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7" ht="19.5" customHeight="1">
      <c r="A10" s="21"/>
      <c r="B10" s="22"/>
      <c r="C10" s="22"/>
      <c r="D10" s="22"/>
      <c r="E10" s="22"/>
      <c r="F10" s="22"/>
      <c r="G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6" ht="18" customHeight="1">
      <c r="A12" s="25"/>
      <c r="C12" s="18"/>
      <c r="D12" s="18"/>
      <c r="F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小宇宙</cp:lastModifiedBy>
  <dcterms:created xsi:type="dcterms:W3CDTF">2021-02-19T07:28:11Z</dcterms:created>
  <dcterms:modified xsi:type="dcterms:W3CDTF">2021-02-19T07:33:16Z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